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H26" i="3" l="1"/>
  <c r="AH25" i="3"/>
  <c r="AH24" i="3"/>
  <c r="AH23" i="3"/>
  <c r="AH22" i="3"/>
  <c r="AH21" i="3"/>
  <c r="AH18" i="3"/>
  <c r="AH20" i="3"/>
  <c r="AH19" i="3"/>
  <c r="AH9" i="3"/>
  <c r="AH17" i="3"/>
  <c r="AH16" i="3"/>
  <c r="AH13" i="3"/>
  <c r="AH11" i="3"/>
  <c r="AH10" i="3"/>
  <c r="AH7" i="3"/>
  <c r="AH6" i="3"/>
  <c r="AH15" i="3"/>
  <c r="AH14" i="3"/>
  <c r="AH12" i="3"/>
  <c r="AH27" i="3"/>
</calcChain>
</file>

<file path=xl/sharedStrings.xml><?xml version="1.0" encoding="utf-8"?>
<sst xmlns="http://schemas.openxmlformats.org/spreadsheetml/2006/main" count="62" uniqueCount="62">
  <si>
    <t>№ п/п</t>
  </si>
  <si>
    <t>Итого</t>
  </si>
  <si>
    <t>Наличие совета МНО в ВУЗе</t>
  </si>
  <si>
    <t>На сайте ВУЗа инф.о д-ти МНО</t>
  </si>
  <si>
    <t>Нал. Собств. Сайта в интернете</t>
  </si>
  <si>
    <t>Наличие Музея МНО</t>
  </si>
  <si>
    <t>Сборник печ.работ еж. ИСН конф.</t>
  </si>
  <si>
    <t>Нал. Др. сборников МНО</t>
  </si>
  <si>
    <t>Прогр. еж. Ит.Ст.Науч. конф.</t>
  </si>
  <si>
    <t>Метод.рекоменд.по орг.Науч-ис.д-ти</t>
  </si>
  <si>
    <t>Нал. Статей о работе МНО</t>
  </si>
  <si>
    <t>Конкурс на лучший СНК среди кафедр ВУЗа</t>
  </si>
  <si>
    <t>Кол-во ст.очной формы об.опубл.тез.к общему кол-ву</t>
  </si>
  <si>
    <t>Кол-во ст.очной формы об.устн.докл..к общему кол-ву</t>
  </si>
  <si>
    <t>Регион.отд.Федерации МНО мед.ВУЗов</t>
  </si>
  <si>
    <t>Провед.еж.Науч-практ.конф ст.и моллд.уч.</t>
  </si>
  <si>
    <t>Число конф. За 1 год,пров.МНО</t>
  </si>
  <si>
    <t>Кол.статей студ. В заруб.журн.</t>
  </si>
  <si>
    <t>Кол.стат.студ. В журнал.ВАК</t>
  </si>
  <si>
    <t>Кол.стат. В журн.и сборн.</t>
  </si>
  <si>
    <t>Кол-во патентов РФ пол.уч.МНО за 5 лет</t>
  </si>
  <si>
    <t>Кол.студ.уч. В проект.Фед.Грантов</t>
  </si>
  <si>
    <t>Научная мобильностьстуд.</t>
  </si>
  <si>
    <t>Академическая мобильность</t>
  </si>
  <si>
    <t>Моб.Иностр.студ.</t>
  </si>
  <si>
    <t>Кол.призов.мест</t>
  </si>
  <si>
    <t>Число кафедр,им.СНК</t>
  </si>
  <si>
    <t>Число секц.хасед.</t>
  </si>
  <si>
    <t>Акредитация итог.конф.</t>
  </si>
  <si>
    <t>Кол.получ.  ГРАНТОВ за 5лет</t>
  </si>
  <si>
    <t>Нал.нетрадицион.формы раб.со студ.</t>
  </si>
  <si>
    <t>Участ.МНО в межд.съездах МНО мед.вузов</t>
  </si>
  <si>
    <t>Ханты-Мансийская ГМА</t>
  </si>
  <si>
    <t>Смоленская ГМА</t>
  </si>
  <si>
    <t>Сибирский ГМУ</t>
  </si>
  <si>
    <t>Челябинский ГМА</t>
  </si>
  <si>
    <t>Саратовский ГМУ</t>
  </si>
  <si>
    <t>С-П ГМУ им.Мечникова</t>
  </si>
  <si>
    <t>С-П ГМУ им.Павлова</t>
  </si>
  <si>
    <t>Участ.в соц.зн. меропр.</t>
  </si>
  <si>
    <t>Самарский ГМУ</t>
  </si>
  <si>
    <t>ВУЗ ОРГАНИЗАТОР</t>
  </si>
  <si>
    <t>Рязанский ГМУ им. И.П. Павлова</t>
  </si>
  <si>
    <t>Ростовский ГМУ</t>
  </si>
  <si>
    <t>Пермский ГМА им. Е.А. Вагнера</t>
  </si>
  <si>
    <t>Оренбургская ГМА</t>
  </si>
  <si>
    <t>Омская ГМА</t>
  </si>
  <si>
    <t>Новосибирский ГМУ</t>
  </si>
  <si>
    <t>Мордовский ГМУ им. Н.П. Огарёва</t>
  </si>
  <si>
    <t>Московский ГМУ им. И.М. Сеченова</t>
  </si>
  <si>
    <t>Курский ГМУ</t>
  </si>
  <si>
    <t>Критерий                                  ВУЗ</t>
  </si>
  <si>
    <t>Кубанский ГМУ</t>
  </si>
  <si>
    <t>Красноярский ГМУ им. В.Ф. Войно- Ясенецкого</t>
  </si>
  <si>
    <t>Казанский ГМУ</t>
  </si>
  <si>
    <t>Дальневосточный ГМУ</t>
  </si>
  <si>
    <t>Волгоградский ГМУ</t>
  </si>
  <si>
    <t>Башкирский ГМУ</t>
  </si>
  <si>
    <t>Кировская ГМА</t>
  </si>
  <si>
    <t>Таблица результатов заочного этапа конкурса на лучшее СНО\МНО медицинских  и фармацевтических высших учебных заведений</t>
  </si>
  <si>
    <t>Проректор по научной и инновационной работе, профессор Н.Н. Крюков</t>
  </si>
  <si>
    <t>Научный руководитель СНО СамГМУ, профессор В.А. Куркин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</si>
</sst>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4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1" fillId="2" borderId="4" xfId="0" applyFont="1" applyFill="1" applyBorder="1" applyAlignment="1">
      <alignment vertical="distributed" wrapText="1"/>
    </xf>
    <xf numFmtId="0" fontId="1" fillId="2" borderId="5" xfId="0" applyFont="1" applyFill="1" applyBorder="1" applyAlignment="1">
      <alignment vertical="distributed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33</xdr:row>
      <xdr:rowOff>142875</xdr:rowOff>
    </xdr:from>
    <xdr:to>
      <xdr:col>8</xdr:col>
      <xdr:colOff>219075</xdr:colOff>
      <xdr:row>48</xdr:row>
      <xdr:rowOff>59861</xdr:rowOff>
    </xdr:to>
    <xdr:pic>
      <xdr:nvPicPr>
        <xdr:cNvPr id="2" name="Рисунок 1" descr="Scan_Pic001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3650" y="8029575"/>
          <a:ext cx="2800350" cy="2345861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133350</xdr:colOff>
      <xdr:row>34</xdr:row>
      <xdr:rowOff>133350</xdr:rowOff>
    </xdr:from>
    <xdr:to>
      <xdr:col>21</xdr:col>
      <xdr:colOff>598170</xdr:colOff>
      <xdr:row>44</xdr:row>
      <xdr:rowOff>132588</xdr:rowOff>
    </xdr:to>
    <xdr:pic>
      <xdr:nvPicPr>
        <xdr:cNvPr id="3" name="Рисунок 2" descr="Scan_Pic002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91625" y="8220075"/>
          <a:ext cx="4732020" cy="1618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abSelected="1" workbookViewId="0">
      <selection activeCell="L9" sqref="L9"/>
    </sheetView>
  </sheetViews>
  <sheetFormatPr defaultRowHeight="12.75" x14ac:dyDescent="0.2"/>
  <cols>
    <col min="1" max="1" width="4.140625" style="1" customWidth="1"/>
    <col min="2" max="2" width="17.7109375" style="2" customWidth="1"/>
    <col min="3" max="9" width="9.140625" style="1"/>
    <col min="10" max="11" width="10.28515625" style="1" customWidth="1"/>
    <col min="12" max="12" width="11.140625" style="1" customWidth="1"/>
    <col min="13" max="33" width="9.140625" style="1"/>
    <col min="34" max="34" width="10.28515625" style="1" bestFit="1" customWidth="1"/>
    <col min="35" max="16384" width="9.140625" style="1"/>
  </cols>
  <sheetData>
    <row r="1" spans="1:35" ht="19.5" x14ac:dyDescent="0.35">
      <c r="C1" s="12" t="s">
        <v>59</v>
      </c>
    </row>
    <row r="3" spans="1:35" ht="9" customHeight="1" x14ac:dyDescent="0.2">
      <c r="A3" s="16" t="s">
        <v>0</v>
      </c>
      <c r="B3" s="14" t="s">
        <v>51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18" t="s">
        <v>1</v>
      </c>
    </row>
    <row r="4" spans="1:35" s="3" customFormat="1" ht="69.75" customHeight="1" x14ac:dyDescent="0.2">
      <c r="A4" s="17"/>
      <c r="B4" s="15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  <c r="U4" s="5" t="s">
        <v>20</v>
      </c>
      <c r="V4" s="5" t="s">
        <v>21</v>
      </c>
      <c r="W4" s="5" t="s">
        <v>22</v>
      </c>
      <c r="X4" s="5" t="s">
        <v>23</v>
      </c>
      <c r="Y4" s="5" t="s">
        <v>24</v>
      </c>
      <c r="Z4" s="5" t="s">
        <v>25</v>
      </c>
      <c r="AA4" s="5" t="s">
        <v>26</v>
      </c>
      <c r="AB4" s="5" t="s">
        <v>27</v>
      </c>
      <c r="AC4" s="5" t="s">
        <v>28</v>
      </c>
      <c r="AD4" s="5" t="s">
        <v>29</v>
      </c>
      <c r="AE4" s="5" t="s">
        <v>30</v>
      </c>
      <c r="AF4" s="5" t="s">
        <v>31</v>
      </c>
      <c r="AG4" s="5" t="s">
        <v>39</v>
      </c>
      <c r="AH4" s="19"/>
    </row>
    <row r="5" spans="1:35" x14ac:dyDescent="0.2">
      <c r="A5" s="9">
        <v>1</v>
      </c>
      <c r="B5" s="10" t="s">
        <v>40</v>
      </c>
      <c r="C5" s="20" t="s">
        <v>41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2"/>
    </row>
    <row r="6" spans="1:35" x14ac:dyDescent="0.2">
      <c r="A6" s="9">
        <v>2</v>
      </c>
      <c r="B6" s="7" t="s">
        <v>56</v>
      </c>
      <c r="C6" s="7">
        <v>0</v>
      </c>
      <c r="D6" s="7">
        <v>1</v>
      </c>
      <c r="E6" s="7">
        <v>1</v>
      </c>
      <c r="F6" s="7">
        <v>2</v>
      </c>
      <c r="G6" s="7">
        <v>12</v>
      </c>
      <c r="H6" s="7">
        <v>3</v>
      </c>
      <c r="I6" s="7">
        <v>1</v>
      </c>
      <c r="J6" s="7">
        <v>1</v>
      </c>
      <c r="K6" s="7">
        <v>1</v>
      </c>
      <c r="L6" s="7">
        <v>2</v>
      </c>
      <c r="M6" s="7">
        <v>3</v>
      </c>
      <c r="N6" s="7">
        <v>1</v>
      </c>
      <c r="O6" s="7">
        <v>3</v>
      </c>
      <c r="P6" s="7">
        <v>2</v>
      </c>
      <c r="Q6" s="7">
        <v>3</v>
      </c>
      <c r="R6" s="7">
        <v>5</v>
      </c>
      <c r="S6" s="7">
        <v>6</v>
      </c>
      <c r="T6" s="7">
        <v>10</v>
      </c>
      <c r="U6" s="7">
        <v>1</v>
      </c>
      <c r="V6" s="7">
        <v>2</v>
      </c>
      <c r="W6" s="7">
        <v>5</v>
      </c>
      <c r="X6" s="7">
        <v>3</v>
      </c>
      <c r="Y6" s="7">
        <v>5</v>
      </c>
      <c r="Z6" s="7">
        <v>15</v>
      </c>
      <c r="AA6" s="7">
        <v>1</v>
      </c>
      <c r="AB6" s="7">
        <v>2</v>
      </c>
      <c r="AC6" s="7">
        <v>1</v>
      </c>
      <c r="AD6" s="7">
        <v>106</v>
      </c>
      <c r="AE6" s="7">
        <v>1</v>
      </c>
      <c r="AF6" s="7">
        <v>6</v>
      </c>
      <c r="AG6" s="7">
        <v>1</v>
      </c>
      <c r="AH6" s="11">
        <f>SUM(C6:AG6)</f>
        <v>206</v>
      </c>
    </row>
    <row r="7" spans="1:35" x14ac:dyDescent="0.2">
      <c r="A7" s="9">
        <v>3</v>
      </c>
      <c r="B7" s="7" t="s">
        <v>43</v>
      </c>
      <c r="C7" s="7">
        <v>0</v>
      </c>
      <c r="D7" s="7">
        <v>1</v>
      </c>
      <c r="E7" s="7">
        <v>1</v>
      </c>
      <c r="F7" s="7">
        <v>2</v>
      </c>
      <c r="G7" s="7">
        <v>12</v>
      </c>
      <c r="H7" s="7">
        <v>3</v>
      </c>
      <c r="I7" s="7">
        <v>1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2</v>
      </c>
      <c r="Q7" s="7">
        <v>0</v>
      </c>
      <c r="R7" s="7">
        <v>1</v>
      </c>
      <c r="S7" s="7">
        <v>1</v>
      </c>
      <c r="T7" s="7">
        <v>1</v>
      </c>
      <c r="U7" s="7">
        <v>1</v>
      </c>
      <c r="V7" s="7">
        <v>1</v>
      </c>
      <c r="W7" s="7">
        <v>3</v>
      </c>
      <c r="X7" s="7">
        <v>4</v>
      </c>
      <c r="Y7" s="7">
        <v>5</v>
      </c>
      <c r="Z7" s="7">
        <v>10</v>
      </c>
      <c r="AA7" s="7">
        <v>1</v>
      </c>
      <c r="AB7" s="7">
        <v>2</v>
      </c>
      <c r="AC7" s="7">
        <v>1</v>
      </c>
      <c r="AD7" s="7">
        <v>121</v>
      </c>
      <c r="AE7" s="7">
        <v>1</v>
      </c>
      <c r="AF7" s="7">
        <v>1</v>
      </c>
      <c r="AG7" s="7">
        <v>1</v>
      </c>
      <c r="AH7" s="11">
        <f>SUM(C7:AG7)</f>
        <v>179</v>
      </c>
      <c r="AI7" s="8"/>
    </row>
    <row r="8" spans="1:35" x14ac:dyDescent="0.2">
      <c r="A8" s="9">
        <v>4</v>
      </c>
      <c r="B8" s="7" t="s">
        <v>34</v>
      </c>
      <c r="C8" s="7">
        <v>1</v>
      </c>
      <c r="D8" s="7">
        <v>1</v>
      </c>
      <c r="E8" s="7">
        <v>1</v>
      </c>
      <c r="F8" s="7">
        <v>0</v>
      </c>
      <c r="G8" s="7">
        <v>12</v>
      </c>
      <c r="H8" s="7">
        <v>0</v>
      </c>
      <c r="I8" s="7">
        <v>1</v>
      </c>
      <c r="J8" s="7">
        <v>0</v>
      </c>
      <c r="K8" s="7">
        <v>1</v>
      </c>
      <c r="L8" s="7">
        <v>2</v>
      </c>
      <c r="M8" s="7">
        <v>1</v>
      </c>
      <c r="N8" s="7">
        <v>1</v>
      </c>
      <c r="O8" s="7">
        <v>3</v>
      </c>
      <c r="P8" s="7">
        <v>2</v>
      </c>
      <c r="Q8" s="7">
        <v>1</v>
      </c>
      <c r="R8" s="7">
        <v>1</v>
      </c>
      <c r="S8" s="7">
        <v>6</v>
      </c>
      <c r="T8" s="7">
        <v>1</v>
      </c>
      <c r="U8" s="7">
        <v>2</v>
      </c>
      <c r="V8" s="7">
        <v>2</v>
      </c>
      <c r="W8" s="7">
        <v>3</v>
      </c>
      <c r="X8" s="7">
        <v>1</v>
      </c>
      <c r="Y8" s="7">
        <v>3</v>
      </c>
      <c r="Z8" s="7">
        <v>15</v>
      </c>
      <c r="AA8" s="7">
        <v>1</v>
      </c>
      <c r="AB8" s="7">
        <v>2</v>
      </c>
      <c r="AC8" s="7">
        <v>0</v>
      </c>
      <c r="AD8" s="7">
        <v>72</v>
      </c>
      <c r="AE8" s="7">
        <v>1</v>
      </c>
      <c r="AF8" s="7">
        <v>1</v>
      </c>
      <c r="AG8" s="7">
        <v>1</v>
      </c>
      <c r="AH8" s="11">
        <v>139</v>
      </c>
      <c r="AI8" s="8"/>
    </row>
    <row r="9" spans="1:35" ht="25.5" x14ac:dyDescent="0.2">
      <c r="A9" s="9">
        <v>5</v>
      </c>
      <c r="B9" s="7" t="s">
        <v>37</v>
      </c>
      <c r="C9" s="7">
        <v>1</v>
      </c>
      <c r="D9" s="7">
        <v>1</v>
      </c>
      <c r="E9" s="7">
        <v>1</v>
      </c>
      <c r="F9" s="7">
        <v>2</v>
      </c>
      <c r="G9" s="7">
        <v>12</v>
      </c>
      <c r="H9" s="7">
        <v>3</v>
      </c>
      <c r="I9" s="7">
        <v>1</v>
      </c>
      <c r="J9" s="7">
        <v>1</v>
      </c>
      <c r="K9" s="7">
        <v>1</v>
      </c>
      <c r="L9" s="7">
        <v>2</v>
      </c>
      <c r="M9" s="7">
        <v>1</v>
      </c>
      <c r="N9" s="7">
        <v>1</v>
      </c>
      <c r="O9" s="7">
        <v>3</v>
      </c>
      <c r="P9" s="7">
        <v>2</v>
      </c>
      <c r="Q9" s="7">
        <v>1</v>
      </c>
      <c r="R9" s="7">
        <v>2</v>
      </c>
      <c r="S9" s="7">
        <v>6</v>
      </c>
      <c r="T9" s="7">
        <v>5</v>
      </c>
      <c r="U9" s="7">
        <v>2</v>
      </c>
      <c r="V9" s="7">
        <v>1</v>
      </c>
      <c r="W9" s="7">
        <v>3</v>
      </c>
      <c r="X9" s="7">
        <v>1</v>
      </c>
      <c r="Y9" s="7">
        <v>5</v>
      </c>
      <c r="Z9" s="7">
        <v>10</v>
      </c>
      <c r="AA9" s="7">
        <v>1</v>
      </c>
      <c r="AB9" s="7">
        <v>4</v>
      </c>
      <c r="AC9" s="7">
        <v>1</v>
      </c>
      <c r="AD9" s="7">
        <v>49</v>
      </c>
      <c r="AE9" s="7">
        <v>1</v>
      </c>
      <c r="AF9" s="7">
        <v>3</v>
      </c>
      <c r="AG9" s="7">
        <v>1</v>
      </c>
      <c r="AH9" s="11">
        <f>SUM(C9:AG9)</f>
        <v>128</v>
      </c>
      <c r="AI9" s="8"/>
    </row>
    <row r="10" spans="1:35" ht="25.5" x14ac:dyDescent="0.2">
      <c r="A10" s="9">
        <v>6</v>
      </c>
      <c r="B10" s="7" t="s">
        <v>49</v>
      </c>
      <c r="C10" s="7">
        <v>0</v>
      </c>
      <c r="D10" s="7">
        <v>1</v>
      </c>
      <c r="E10" s="7">
        <v>1</v>
      </c>
      <c r="F10" s="7">
        <v>2</v>
      </c>
      <c r="G10" s="7">
        <v>9</v>
      </c>
      <c r="H10" s="7">
        <v>3</v>
      </c>
      <c r="I10" s="7">
        <v>1</v>
      </c>
      <c r="J10" s="7">
        <v>1</v>
      </c>
      <c r="K10" s="7">
        <v>1</v>
      </c>
      <c r="L10" s="7">
        <v>2</v>
      </c>
      <c r="M10" s="7">
        <v>6</v>
      </c>
      <c r="N10" s="7">
        <v>6</v>
      </c>
      <c r="O10" s="7">
        <v>3</v>
      </c>
      <c r="P10" s="7">
        <v>2</v>
      </c>
      <c r="Q10" s="7">
        <v>3</v>
      </c>
      <c r="R10" s="7">
        <v>2</v>
      </c>
      <c r="S10" s="7">
        <v>12</v>
      </c>
      <c r="T10" s="7">
        <v>10</v>
      </c>
      <c r="U10" s="7">
        <v>2</v>
      </c>
      <c r="V10" s="7">
        <v>2</v>
      </c>
      <c r="W10" s="7">
        <v>5</v>
      </c>
      <c r="X10" s="7">
        <v>5</v>
      </c>
      <c r="Y10" s="7">
        <v>3</v>
      </c>
      <c r="Z10" s="7">
        <v>15</v>
      </c>
      <c r="AA10" s="7">
        <v>1</v>
      </c>
      <c r="AB10" s="7">
        <v>0</v>
      </c>
      <c r="AC10" s="7">
        <v>1</v>
      </c>
      <c r="AD10" s="7">
        <v>17</v>
      </c>
      <c r="AE10" s="7">
        <v>1</v>
      </c>
      <c r="AF10" s="7">
        <v>4</v>
      </c>
      <c r="AG10" s="7">
        <v>1</v>
      </c>
      <c r="AH10" s="11">
        <f t="shared" ref="AH10:AH23" si="0">SUM(C10:AG10)</f>
        <v>122</v>
      </c>
      <c r="AI10" s="8"/>
    </row>
    <row r="11" spans="1:35" ht="25.5" x14ac:dyDescent="0.2">
      <c r="A11" s="9">
        <v>7</v>
      </c>
      <c r="B11" s="7" t="s">
        <v>38</v>
      </c>
      <c r="C11" s="7">
        <v>1</v>
      </c>
      <c r="D11" s="7">
        <v>1</v>
      </c>
      <c r="E11" s="7">
        <v>1</v>
      </c>
      <c r="F11" s="7">
        <v>2</v>
      </c>
      <c r="G11" s="7">
        <v>6</v>
      </c>
      <c r="H11" s="7">
        <v>3</v>
      </c>
      <c r="I11" s="7">
        <v>1</v>
      </c>
      <c r="J11" s="7">
        <v>0</v>
      </c>
      <c r="K11" s="7">
        <v>1</v>
      </c>
      <c r="L11" s="7">
        <v>2</v>
      </c>
      <c r="M11" s="7">
        <v>3</v>
      </c>
      <c r="N11" s="7">
        <v>3</v>
      </c>
      <c r="O11" s="7">
        <v>3</v>
      </c>
      <c r="P11" s="7">
        <v>2</v>
      </c>
      <c r="Q11" s="7">
        <v>3</v>
      </c>
      <c r="R11" s="7">
        <v>5</v>
      </c>
      <c r="S11" s="7">
        <v>6</v>
      </c>
      <c r="T11" s="7">
        <v>10</v>
      </c>
      <c r="U11" s="7">
        <v>2</v>
      </c>
      <c r="V11" s="7">
        <v>2</v>
      </c>
      <c r="W11" s="7">
        <v>3</v>
      </c>
      <c r="X11" s="7">
        <v>5</v>
      </c>
      <c r="Y11" s="7">
        <v>3</v>
      </c>
      <c r="Z11" s="7">
        <v>15</v>
      </c>
      <c r="AA11" s="7">
        <v>1</v>
      </c>
      <c r="AB11" s="7">
        <v>4</v>
      </c>
      <c r="AC11" s="7">
        <v>1</v>
      </c>
      <c r="AD11" s="7">
        <v>24</v>
      </c>
      <c r="AE11" s="7">
        <v>1</v>
      </c>
      <c r="AF11" s="7">
        <v>5</v>
      </c>
      <c r="AG11" s="7">
        <v>1</v>
      </c>
      <c r="AH11" s="11">
        <f t="shared" si="0"/>
        <v>120</v>
      </c>
    </row>
    <row r="12" spans="1:35" ht="38.25" x14ac:dyDescent="0.2">
      <c r="A12" s="9">
        <v>8</v>
      </c>
      <c r="B12" s="7" t="s">
        <v>53</v>
      </c>
      <c r="C12" s="7">
        <v>1</v>
      </c>
      <c r="D12" s="7">
        <v>1</v>
      </c>
      <c r="E12" s="7">
        <v>1</v>
      </c>
      <c r="F12" s="7">
        <v>2</v>
      </c>
      <c r="G12" s="7">
        <v>12</v>
      </c>
      <c r="H12" s="7">
        <v>3</v>
      </c>
      <c r="I12" s="7">
        <v>1</v>
      </c>
      <c r="J12" s="7">
        <v>1</v>
      </c>
      <c r="K12" s="7">
        <v>1</v>
      </c>
      <c r="L12" s="7">
        <v>2</v>
      </c>
      <c r="M12" s="7">
        <v>6</v>
      </c>
      <c r="N12" s="7">
        <v>6</v>
      </c>
      <c r="O12" s="7">
        <v>3</v>
      </c>
      <c r="P12" s="7">
        <v>2</v>
      </c>
      <c r="Q12" s="7">
        <v>3</v>
      </c>
      <c r="R12" s="7">
        <v>5</v>
      </c>
      <c r="S12" s="7">
        <v>12</v>
      </c>
      <c r="T12" s="7">
        <v>10</v>
      </c>
      <c r="U12" s="7">
        <v>2</v>
      </c>
      <c r="V12" s="7">
        <v>2</v>
      </c>
      <c r="W12" s="7">
        <v>5</v>
      </c>
      <c r="X12" s="7">
        <v>5</v>
      </c>
      <c r="Y12" s="7">
        <v>5</v>
      </c>
      <c r="Z12" s="7">
        <v>15</v>
      </c>
      <c r="AA12" s="7">
        <v>1</v>
      </c>
      <c r="AB12" s="7">
        <v>4</v>
      </c>
      <c r="AC12" s="7">
        <v>0</v>
      </c>
      <c r="AD12" s="7">
        <v>0</v>
      </c>
      <c r="AE12" s="7">
        <v>1</v>
      </c>
      <c r="AF12" s="7">
        <v>5</v>
      </c>
      <c r="AG12" s="7">
        <v>0</v>
      </c>
      <c r="AH12" s="11">
        <f t="shared" si="0"/>
        <v>117</v>
      </c>
    </row>
    <row r="13" spans="1:35" x14ac:dyDescent="0.2">
      <c r="A13" s="9">
        <v>9</v>
      </c>
      <c r="B13" s="7" t="s">
        <v>50</v>
      </c>
      <c r="C13" s="7">
        <v>0</v>
      </c>
      <c r="D13" s="7">
        <v>1</v>
      </c>
      <c r="E13" s="7">
        <v>1</v>
      </c>
      <c r="F13" s="7">
        <v>0</v>
      </c>
      <c r="G13" s="7">
        <v>12</v>
      </c>
      <c r="H13" s="7">
        <v>3</v>
      </c>
      <c r="I13" s="7">
        <v>1</v>
      </c>
      <c r="J13" s="7">
        <v>1</v>
      </c>
      <c r="K13" s="7">
        <v>1</v>
      </c>
      <c r="L13" s="7">
        <v>2</v>
      </c>
      <c r="M13" s="7">
        <v>1</v>
      </c>
      <c r="N13" s="7">
        <v>1</v>
      </c>
      <c r="O13" s="7">
        <v>3</v>
      </c>
      <c r="P13" s="7">
        <v>2</v>
      </c>
      <c r="Q13" s="7">
        <v>1</v>
      </c>
      <c r="R13" s="7">
        <v>5</v>
      </c>
      <c r="S13" s="7">
        <v>6</v>
      </c>
      <c r="T13" s="7">
        <v>10</v>
      </c>
      <c r="U13" s="7">
        <v>2</v>
      </c>
      <c r="V13" s="7">
        <v>2</v>
      </c>
      <c r="W13" s="7">
        <v>5</v>
      </c>
      <c r="X13" s="7">
        <v>5</v>
      </c>
      <c r="Y13" s="7">
        <v>3</v>
      </c>
      <c r="Z13" s="7">
        <v>15</v>
      </c>
      <c r="AA13" s="7">
        <v>1</v>
      </c>
      <c r="AB13" s="7">
        <v>4</v>
      </c>
      <c r="AC13" s="7">
        <v>1</v>
      </c>
      <c r="AD13" s="7">
        <v>11</v>
      </c>
      <c r="AE13" s="7">
        <v>1</v>
      </c>
      <c r="AF13" s="7">
        <v>5</v>
      </c>
      <c r="AG13" s="7">
        <v>1</v>
      </c>
      <c r="AH13" s="11">
        <f t="shared" si="0"/>
        <v>107</v>
      </c>
    </row>
    <row r="14" spans="1:35" x14ac:dyDescent="0.2">
      <c r="A14" s="9">
        <v>10</v>
      </c>
      <c r="B14" s="7" t="s">
        <v>54</v>
      </c>
      <c r="C14" s="7">
        <v>0</v>
      </c>
      <c r="D14" s="7">
        <v>1</v>
      </c>
      <c r="E14" s="7">
        <v>1</v>
      </c>
      <c r="F14" s="7">
        <v>2</v>
      </c>
      <c r="G14" s="7">
        <v>12</v>
      </c>
      <c r="H14" s="7">
        <v>3</v>
      </c>
      <c r="I14" s="7">
        <v>1</v>
      </c>
      <c r="J14" s="7">
        <v>1</v>
      </c>
      <c r="K14" s="7">
        <v>1</v>
      </c>
      <c r="L14" s="7">
        <v>2</v>
      </c>
      <c r="M14" s="7">
        <v>1</v>
      </c>
      <c r="N14" s="7">
        <v>1</v>
      </c>
      <c r="O14" s="7">
        <v>1</v>
      </c>
      <c r="P14" s="7">
        <v>2</v>
      </c>
      <c r="Q14" s="7">
        <v>1</v>
      </c>
      <c r="R14" s="7">
        <v>5</v>
      </c>
      <c r="S14" s="7">
        <v>6</v>
      </c>
      <c r="T14" s="7">
        <v>15</v>
      </c>
      <c r="U14" s="7">
        <v>2</v>
      </c>
      <c r="V14" s="7">
        <v>2</v>
      </c>
      <c r="W14" s="7">
        <v>3</v>
      </c>
      <c r="X14" s="7">
        <v>5</v>
      </c>
      <c r="Y14" s="7">
        <v>5</v>
      </c>
      <c r="Z14" s="7">
        <v>10</v>
      </c>
      <c r="AA14" s="7">
        <v>1</v>
      </c>
      <c r="AB14" s="7">
        <v>4</v>
      </c>
      <c r="AC14" s="7">
        <v>1</v>
      </c>
      <c r="AD14" s="7">
        <v>8</v>
      </c>
      <c r="AE14" s="7">
        <v>1</v>
      </c>
      <c r="AF14" s="7">
        <v>2</v>
      </c>
      <c r="AG14" s="7">
        <v>1</v>
      </c>
      <c r="AH14" s="11">
        <f t="shared" si="0"/>
        <v>101</v>
      </c>
    </row>
    <row r="15" spans="1:35" ht="25.5" x14ac:dyDescent="0.2">
      <c r="A15" s="9">
        <v>11</v>
      </c>
      <c r="B15" s="6" t="s">
        <v>55</v>
      </c>
      <c r="C15" s="9">
        <v>1</v>
      </c>
      <c r="D15" s="9">
        <v>1</v>
      </c>
      <c r="E15" s="9">
        <v>0</v>
      </c>
      <c r="F15" s="9">
        <v>2</v>
      </c>
      <c r="G15" s="9">
        <v>12</v>
      </c>
      <c r="H15" s="9">
        <v>0</v>
      </c>
      <c r="I15" s="9">
        <v>1</v>
      </c>
      <c r="J15" s="9">
        <v>1</v>
      </c>
      <c r="K15" s="9">
        <v>1</v>
      </c>
      <c r="L15" s="9">
        <v>2</v>
      </c>
      <c r="M15" s="9">
        <v>1</v>
      </c>
      <c r="N15" s="9">
        <v>1</v>
      </c>
      <c r="O15" s="9">
        <v>0</v>
      </c>
      <c r="P15" s="9">
        <v>2</v>
      </c>
      <c r="Q15" s="9">
        <v>3</v>
      </c>
      <c r="R15" s="9">
        <v>1</v>
      </c>
      <c r="S15" s="9">
        <v>1</v>
      </c>
      <c r="T15" s="9">
        <v>1</v>
      </c>
      <c r="U15" s="9">
        <v>2</v>
      </c>
      <c r="V15" s="9">
        <v>2</v>
      </c>
      <c r="W15" s="9">
        <v>3</v>
      </c>
      <c r="X15" s="9">
        <v>4</v>
      </c>
      <c r="Y15" s="9">
        <v>3</v>
      </c>
      <c r="Z15" s="9">
        <v>10</v>
      </c>
      <c r="AA15" s="9">
        <v>1</v>
      </c>
      <c r="AB15" s="9">
        <v>4</v>
      </c>
      <c r="AC15" s="9">
        <v>1</v>
      </c>
      <c r="AD15" s="9">
        <v>36</v>
      </c>
      <c r="AE15" s="9">
        <v>1</v>
      </c>
      <c r="AF15" s="9">
        <v>1</v>
      </c>
      <c r="AG15" s="9">
        <v>1</v>
      </c>
      <c r="AH15" s="11">
        <f t="shared" si="0"/>
        <v>100</v>
      </c>
    </row>
    <row r="16" spans="1:35" ht="25.5" x14ac:dyDescent="0.2">
      <c r="A16" s="9">
        <v>12</v>
      </c>
      <c r="B16" s="6" t="s">
        <v>48</v>
      </c>
      <c r="C16" s="4">
        <v>1</v>
      </c>
      <c r="D16" s="4">
        <v>1</v>
      </c>
      <c r="E16" s="4">
        <v>1</v>
      </c>
      <c r="F16" s="4">
        <v>2</v>
      </c>
      <c r="G16" s="4">
        <v>6</v>
      </c>
      <c r="H16" s="4">
        <v>3</v>
      </c>
      <c r="I16" s="4">
        <v>1</v>
      </c>
      <c r="J16" s="4">
        <v>1</v>
      </c>
      <c r="K16" s="4">
        <v>1</v>
      </c>
      <c r="L16" s="4">
        <v>0</v>
      </c>
      <c r="M16" s="4">
        <v>1</v>
      </c>
      <c r="N16" s="4">
        <v>1</v>
      </c>
      <c r="O16" s="4">
        <v>0</v>
      </c>
      <c r="P16" s="4">
        <v>2</v>
      </c>
      <c r="Q16" s="4">
        <v>2</v>
      </c>
      <c r="R16" s="4">
        <v>2</v>
      </c>
      <c r="S16" s="4">
        <v>6</v>
      </c>
      <c r="T16" s="4">
        <v>5</v>
      </c>
      <c r="U16" s="4">
        <v>2</v>
      </c>
      <c r="V16" s="4">
        <v>2</v>
      </c>
      <c r="W16" s="4">
        <v>5</v>
      </c>
      <c r="X16" s="4">
        <v>1</v>
      </c>
      <c r="Y16" s="4">
        <v>1</v>
      </c>
      <c r="Z16" s="4">
        <v>15</v>
      </c>
      <c r="AA16" s="4">
        <v>1</v>
      </c>
      <c r="AB16" s="4">
        <v>4</v>
      </c>
      <c r="AC16" s="4">
        <v>1</v>
      </c>
      <c r="AD16" s="4">
        <v>21</v>
      </c>
      <c r="AE16" s="4">
        <v>1</v>
      </c>
      <c r="AF16" s="4">
        <v>6</v>
      </c>
      <c r="AG16" s="4">
        <v>1</v>
      </c>
      <c r="AH16" s="11">
        <f t="shared" si="0"/>
        <v>97</v>
      </c>
    </row>
    <row r="17" spans="1:34" x14ac:dyDescent="0.2">
      <c r="A17" s="9">
        <v>13</v>
      </c>
      <c r="B17" s="6" t="s">
        <v>45</v>
      </c>
      <c r="C17" s="4">
        <v>1</v>
      </c>
      <c r="D17" s="4">
        <v>1</v>
      </c>
      <c r="E17" s="4">
        <v>1</v>
      </c>
      <c r="F17" s="4">
        <v>0</v>
      </c>
      <c r="G17" s="4">
        <v>12</v>
      </c>
      <c r="H17" s="4">
        <v>3</v>
      </c>
      <c r="I17" s="4">
        <v>1</v>
      </c>
      <c r="J17" s="4">
        <v>1</v>
      </c>
      <c r="K17" s="4">
        <v>1</v>
      </c>
      <c r="L17" s="4">
        <v>0</v>
      </c>
      <c r="M17" s="4">
        <v>0</v>
      </c>
      <c r="N17" s="4">
        <v>0</v>
      </c>
      <c r="O17" s="4">
        <v>0</v>
      </c>
      <c r="P17" s="4">
        <v>2</v>
      </c>
      <c r="Q17" s="4">
        <v>0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3</v>
      </c>
      <c r="X17" s="4">
        <v>1</v>
      </c>
      <c r="Y17" s="4">
        <v>3</v>
      </c>
      <c r="Z17" s="4">
        <v>15</v>
      </c>
      <c r="AA17" s="4">
        <v>1</v>
      </c>
      <c r="AB17" s="4">
        <v>2</v>
      </c>
      <c r="AC17" s="4">
        <v>0</v>
      </c>
      <c r="AD17" s="4">
        <v>31</v>
      </c>
      <c r="AE17" s="4">
        <v>1</v>
      </c>
      <c r="AF17" s="4">
        <v>4</v>
      </c>
      <c r="AG17" s="4">
        <v>1</v>
      </c>
      <c r="AH17" s="11">
        <f t="shared" si="0"/>
        <v>90</v>
      </c>
    </row>
    <row r="18" spans="1:34" ht="25.5" x14ac:dyDescent="0.2">
      <c r="A18" s="9">
        <v>14</v>
      </c>
      <c r="B18" s="6" t="s">
        <v>42</v>
      </c>
      <c r="C18" s="4">
        <v>0</v>
      </c>
      <c r="D18" s="4">
        <v>1</v>
      </c>
      <c r="E18" s="4">
        <v>0</v>
      </c>
      <c r="F18" s="4">
        <v>2</v>
      </c>
      <c r="G18" s="4">
        <v>9</v>
      </c>
      <c r="H18" s="4">
        <v>3</v>
      </c>
      <c r="I18" s="4">
        <v>1</v>
      </c>
      <c r="J18" s="4">
        <v>1</v>
      </c>
      <c r="K18" s="4">
        <v>1</v>
      </c>
      <c r="L18" s="4">
        <v>2</v>
      </c>
      <c r="M18" s="4">
        <v>1</v>
      </c>
      <c r="N18" s="4">
        <v>1</v>
      </c>
      <c r="O18" s="4">
        <v>3</v>
      </c>
      <c r="P18" s="4">
        <v>2</v>
      </c>
      <c r="Q18" s="4">
        <v>2</v>
      </c>
      <c r="R18" s="4">
        <v>2</v>
      </c>
      <c r="S18" s="4">
        <v>1</v>
      </c>
      <c r="T18" s="4">
        <v>1</v>
      </c>
      <c r="U18" s="4">
        <v>2</v>
      </c>
      <c r="V18" s="4">
        <v>2</v>
      </c>
      <c r="W18" s="4">
        <v>3</v>
      </c>
      <c r="X18" s="4">
        <v>1</v>
      </c>
      <c r="Y18" s="4">
        <v>3</v>
      </c>
      <c r="Z18" s="4">
        <v>15</v>
      </c>
      <c r="AA18" s="4">
        <v>1</v>
      </c>
      <c r="AB18" s="4">
        <v>4</v>
      </c>
      <c r="AC18" s="4">
        <v>1</v>
      </c>
      <c r="AD18" s="4">
        <v>3</v>
      </c>
      <c r="AE18" s="4">
        <v>1</v>
      </c>
      <c r="AF18" s="4">
        <v>5</v>
      </c>
      <c r="AG18" s="4">
        <v>1</v>
      </c>
      <c r="AH18" s="11">
        <f t="shared" si="0"/>
        <v>75</v>
      </c>
    </row>
    <row r="19" spans="1:34" x14ac:dyDescent="0.2">
      <c r="A19" s="9">
        <v>15</v>
      </c>
      <c r="B19" s="6" t="s">
        <v>57</v>
      </c>
      <c r="C19" s="4">
        <v>0</v>
      </c>
      <c r="D19" s="4">
        <v>1</v>
      </c>
      <c r="E19" s="4">
        <v>1</v>
      </c>
      <c r="F19" s="4">
        <v>2</v>
      </c>
      <c r="G19" s="4">
        <v>12</v>
      </c>
      <c r="H19" s="4">
        <v>3</v>
      </c>
      <c r="I19" s="4">
        <v>1</v>
      </c>
      <c r="J19" s="4">
        <v>1</v>
      </c>
      <c r="K19" s="4">
        <v>1</v>
      </c>
      <c r="L19" s="4">
        <v>0</v>
      </c>
      <c r="M19" s="4">
        <v>1</v>
      </c>
      <c r="N19" s="4">
        <v>1</v>
      </c>
      <c r="O19" s="4">
        <v>0</v>
      </c>
      <c r="P19" s="4">
        <v>2</v>
      </c>
      <c r="Q19" s="4">
        <v>3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3</v>
      </c>
      <c r="X19" s="4">
        <v>5</v>
      </c>
      <c r="Y19" s="4">
        <v>1</v>
      </c>
      <c r="Z19" s="4">
        <v>5</v>
      </c>
      <c r="AA19" s="4">
        <v>1</v>
      </c>
      <c r="AB19" s="4">
        <v>2</v>
      </c>
      <c r="AC19" s="4">
        <v>0</v>
      </c>
      <c r="AD19" s="4">
        <v>17</v>
      </c>
      <c r="AE19" s="4">
        <v>1</v>
      </c>
      <c r="AF19" s="4">
        <v>3</v>
      </c>
      <c r="AG19" s="4">
        <v>1</v>
      </c>
      <c r="AH19" s="11">
        <f t="shared" si="0"/>
        <v>73</v>
      </c>
    </row>
    <row r="20" spans="1:34" ht="25.5" x14ac:dyDescent="0.2">
      <c r="A20" s="9">
        <v>16</v>
      </c>
      <c r="B20" s="6" t="s">
        <v>44</v>
      </c>
      <c r="C20" s="4">
        <v>1</v>
      </c>
      <c r="D20" s="4">
        <v>1</v>
      </c>
      <c r="E20" s="4">
        <v>0</v>
      </c>
      <c r="F20" s="4">
        <v>2</v>
      </c>
      <c r="G20" s="4">
        <v>6</v>
      </c>
      <c r="H20" s="4">
        <v>3</v>
      </c>
      <c r="I20" s="4">
        <v>1</v>
      </c>
      <c r="J20" s="4">
        <v>0</v>
      </c>
      <c r="K20" s="4">
        <v>1</v>
      </c>
      <c r="L20" s="4">
        <v>0</v>
      </c>
      <c r="M20" s="4">
        <v>3</v>
      </c>
      <c r="N20" s="4">
        <v>3</v>
      </c>
      <c r="O20" s="4">
        <v>0</v>
      </c>
      <c r="P20" s="4">
        <v>2</v>
      </c>
      <c r="Q20" s="4">
        <v>1</v>
      </c>
      <c r="R20" s="4">
        <v>2</v>
      </c>
      <c r="S20" s="4">
        <v>6</v>
      </c>
      <c r="T20" s="4">
        <v>5</v>
      </c>
      <c r="U20" s="4">
        <v>1</v>
      </c>
      <c r="V20" s="4">
        <v>1</v>
      </c>
      <c r="W20" s="4">
        <v>3</v>
      </c>
      <c r="X20" s="4">
        <v>3</v>
      </c>
      <c r="Y20" s="4">
        <v>1</v>
      </c>
      <c r="Z20" s="4">
        <v>10</v>
      </c>
      <c r="AA20" s="4">
        <v>1</v>
      </c>
      <c r="AB20" s="4">
        <v>2</v>
      </c>
      <c r="AC20" s="4">
        <v>1</v>
      </c>
      <c r="AD20" s="4">
        <v>10</v>
      </c>
      <c r="AE20" s="4">
        <v>0</v>
      </c>
      <c r="AF20" s="4">
        <v>1</v>
      </c>
      <c r="AG20" s="4">
        <v>1</v>
      </c>
      <c r="AH20" s="11">
        <f t="shared" si="0"/>
        <v>72</v>
      </c>
    </row>
    <row r="21" spans="1:34" x14ac:dyDescent="0.2">
      <c r="A21" s="9">
        <v>17</v>
      </c>
      <c r="B21" s="6" t="s">
        <v>46</v>
      </c>
      <c r="C21" s="4">
        <v>1</v>
      </c>
      <c r="D21" s="4">
        <v>1</v>
      </c>
      <c r="E21" s="4">
        <v>0</v>
      </c>
      <c r="F21" s="4">
        <v>0</v>
      </c>
      <c r="G21" s="4">
        <v>3</v>
      </c>
      <c r="H21" s="4">
        <v>3</v>
      </c>
      <c r="I21" s="4">
        <v>1</v>
      </c>
      <c r="J21" s="4">
        <v>0</v>
      </c>
      <c r="K21" s="4">
        <v>1</v>
      </c>
      <c r="L21" s="4">
        <v>2</v>
      </c>
      <c r="M21" s="4">
        <v>1</v>
      </c>
      <c r="N21" s="4">
        <v>1</v>
      </c>
      <c r="O21" s="4">
        <v>0</v>
      </c>
      <c r="P21" s="4">
        <v>2</v>
      </c>
      <c r="Q21" s="4">
        <v>3</v>
      </c>
      <c r="R21" s="4">
        <v>0</v>
      </c>
      <c r="S21" s="4">
        <v>1</v>
      </c>
      <c r="T21" s="4">
        <v>1</v>
      </c>
      <c r="U21" s="4">
        <v>1</v>
      </c>
      <c r="V21" s="4">
        <v>9</v>
      </c>
      <c r="W21" s="4">
        <v>3</v>
      </c>
      <c r="X21" s="4">
        <v>3</v>
      </c>
      <c r="Y21" s="4">
        <v>1</v>
      </c>
      <c r="Z21" s="4">
        <v>15</v>
      </c>
      <c r="AA21" s="4">
        <v>1</v>
      </c>
      <c r="AB21" s="4">
        <v>2</v>
      </c>
      <c r="AC21" s="4">
        <v>0</v>
      </c>
      <c r="AD21" s="4">
        <v>9</v>
      </c>
      <c r="AE21" s="4">
        <v>1</v>
      </c>
      <c r="AF21" s="4">
        <v>1</v>
      </c>
      <c r="AG21" s="4">
        <v>1</v>
      </c>
      <c r="AH21" s="11">
        <f t="shared" si="0"/>
        <v>68</v>
      </c>
    </row>
    <row r="22" spans="1:34" ht="25.5" x14ac:dyDescent="0.2">
      <c r="A22" s="9">
        <v>18</v>
      </c>
      <c r="B22" s="6" t="s">
        <v>47</v>
      </c>
      <c r="C22" s="4">
        <v>1</v>
      </c>
      <c r="D22" s="4">
        <v>1</v>
      </c>
      <c r="E22" s="4">
        <v>0</v>
      </c>
      <c r="F22" s="4">
        <v>0</v>
      </c>
      <c r="G22" s="4">
        <v>12</v>
      </c>
      <c r="H22" s="4">
        <v>3</v>
      </c>
      <c r="I22" s="4">
        <v>1</v>
      </c>
      <c r="J22" s="4">
        <v>0</v>
      </c>
      <c r="K22" s="4">
        <v>1</v>
      </c>
      <c r="L22" s="4">
        <v>0</v>
      </c>
      <c r="M22" s="4">
        <v>1</v>
      </c>
      <c r="N22" s="4">
        <v>1</v>
      </c>
      <c r="O22" s="4">
        <v>0</v>
      </c>
      <c r="P22" s="4">
        <v>2</v>
      </c>
      <c r="Q22" s="4">
        <v>1</v>
      </c>
      <c r="R22" s="4">
        <v>1</v>
      </c>
      <c r="S22" s="4">
        <v>6</v>
      </c>
      <c r="T22" s="4">
        <v>1</v>
      </c>
      <c r="U22" s="4">
        <v>0</v>
      </c>
      <c r="V22" s="4">
        <v>2</v>
      </c>
      <c r="W22" s="4">
        <v>3</v>
      </c>
      <c r="X22" s="4">
        <v>1</v>
      </c>
      <c r="Y22" s="4">
        <v>1</v>
      </c>
      <c r="Z22" s="4">
        <v>10</v>
      </c>
      <c r="AA22" s="4">
        <v>1</v>
      </c>
      <c r="AB22" s="4">
        <v>2</v>
      </c>
      <c r="AC22" s="4">
        <v>0</v>
      </c>
      <c r="AD22" s="4">
        <v>4</v>
      </c>
      <c r="AE22" s="4">
        <v>1</v>
      </c>
      <c r="AF22" s="4">
        <v>3</v>
      </c>
      <c r="AG22" s="4">
        <v>1</v>
      </c>
      <c r="AH22" s="11">
        <f t="shared" si="0"/>
        <v>61</v>
      </c>
    </row>
    <row r="23" spans="1:34" x14ac:dyDescent="0.2">
      <c r="A23" s="9">
        <v>19</v>
      </c>
      <c r="B23" s="6" t="s">
        <v>33</v>
      </c>
      <c r="C23" s="4">
        <v>1</v>
      </c>
      <c r="D23" s="4">
        <v>1</v>
      </c>
      <c r="E23" s="4">
        <v>0</v>
      </c>
      <c r="F23" s="4">
        <v>2</v>
      </c>
      <c r="G23" s="4">
        <v>6</v>
      </c>
      <c r="H23" s="4">
        <v>3</v>
      </c>
      <c r="I23" s="4">
        <v>1</v>
      </c>
      <c r="J23" s="4">
        <v>0</v>
      </c>
      <c r="K23" s="4">
        <v>1</v>
      </c>
      <c r="L23" s="4">
        <v>1</v>
      </c>
      <c r="M23" s="4">
        <v>3</v>
      </c>
      <c r="N23" s="4">
        <v>3</v>
      </c>
      <c r="O23" s="4">
        <v>3</v>
      </c>
      <c r="P23" s="4">
        <v>2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3</v>
      </c>
      <c r="X23" s="4">
        <v>1</v>
      </c>
      <c r="Y23" s="4">
        <v>1</v>
      </c>
      <c r="Z23" s="4">
        <v>5</v>
      </c>
      <c r="AA23" s="4">
        <v>1</v>
      </c>
      <c r="AB23" s="4">
        <v>4</v>
      </c>
      <c r="AC23" s="4">
        <v>1</v>
      </c>
      <c r="AD23" s="4">
        <v>1</v>
      </c>
      <c r="AE23" s="4">
        <v>1</v>
      </c>
      <c r="AF23" s="4">
        <v>5</v>
      </c>
      <c r="AG23" s="4">
        <v>1</v>
      </c>
      <c r="AH23" s="11">
        <f t="shared" si="0"/>
        <v>57</v>
      </c>
    </row>
    <row r="24" spans="1:34" x14ac:dyDescent="0.2">
      <c r="A24" s="9">
        <v>20</v>
      </c>
      <c r="B24" s="6" t="s">
        <v>35</v>
      </c>
      <c r="C24" s="4">
        <v>0</v>
      </c>
      <c r="D24" s="4">
        <v>1</v>
      </c>
      <c r="E24" s="4">
        <v>0</v>
      </c>
      <c r="F24" s="4">
        <v>0</v>
      </c>
      <c r="G24" s="4">
        <v>12</v>
      </c>
      <c r="H24" s="4">
        <v>3</v>
      </c>
      <c r="I24" s="4">
        <v>1</v>
      </c>
      <c r="J24" s="4">
        <v>0</v>
      </c>
      <c r="K24" s="4">
        <v>1</v>
      </c>
      <c r="L24" s="4">
        <v>0</v>
      </c>
      <c r="M24" s="4">
        <v>1</v>
      </c>
      <c r="N24" s="4">
        <v>0</v>
      </c>
      <c r="O24" s="4">
        <v>0</v>
      </c>
      <c r="P24" s="4">
        <v>2</v>
      </c>
      <c r="Q24" s="4">
        <v>1</v>
      </c>
      <c r="R24" s="4">
        <v>5</v>
      </c>
      <c r="S24" s="4">
        <v>1</v>
      </c>
      <c r="T24" s="4">
        <v>1</v>
      </c>
      <c r="U24" s="4">
        <v>0</v>
      </c>
      <c r="V24" s="4">
        <v>1</v>
      </c>
      <c r="W24" s="4">
        <v>3</v>
      </c>
      <c r="X24" s="4">
        <v>3</v>
      </c>
      <c r="Y24" s="4">
        <v>1</v>
      </c>
      <c r="Z24" s="4">
        <v>10</v>
      </c>
      <c r="AA24" s="4">
        <v>1</v>
      </c>
      <c r="AB24" s="4">
        <v>2</v>
      </c>
      <c r="AC24" s="4">
        <v>0</v>
      </c>
      <c r="AD24" s="4">
        <v>1</v>
      </c>
      <c r="AE24" s="4">
        <v>1</v>
      </c>
      <c r="AF24" s="4">
        <v>1</v>
      </c>
      <c r="AG24" s="4">
        <v>1</v>
      </c>
      <c r="AH24" s="11">
        <f>SUM(C24:AG24)</f>
        <v>54</v>
      </c>
    </row>
    <row r="25" spans="1:34" x14ac:dyDescent="0.2">
      <c r="A25" s="9">
        <v>21</v>
      </c>
      <c r="B25" s="6" t="s">
        <v>36</v>
      </c>
      <c r="C25" s="4">
        <v>1</v>
      </c>
      <c r="D25" s="4">
        <v>1</v>
      </c>
      <c r="E25" s="4">
        <v>0</v>
      </c>
      <c r="F25" s="4">
        <v>0</v>
      </c>
      <c r="G25" s="4">
        <v>1</v>
      </c>
      <c r="H25" s="4">
        <v>0</v>
      </c>
      <c r="I25" s="4">
        <v>1</v>
      </c>
      <c r="J25" s="4">
        <v>0</v>
      </c>
      <c r="K25" s="4">
        <v>1</v>
      </c>
      <c r="L25" s="4">
        <v>0</v>
      </c>
      <c r="M25" s="4">
        <v>1</v>
      </c>
      <c r="N25" s="4">
        <v>1</v>
      </c>
      <c r="O25" s="4">
        <v>0</v>
      </c>
      <c r="P25" s="4">
        <v>2</v>
      </c>
      <c r="Q25" s="4">
        <v>1</v>
      </c>
      <c r="R25" s="4">
        <v>1</v>
      </c>
      <c r="S25" s="4">
        <v>6</v>
      </c>
      <c r="T25" s="4">
        <v>5</v>
      </c>
      <c r="U25" s="4">
        <v>2</v>
      </c>
      <c r="V25" s="4">
        <v>1</v>
      </c>
      <c r="W25" s="4">
        <v>5</v>
      </c>
      <c r="X25" s="4">
        <v>5</v>
      </c>
      <c r="Y25" s="4">
        <v>0</v>
      </c>
      <c r="Z25" s="4">
        <v>5</v>
      </c>
      <c r="AA25" s="4">
        <v>1</v>
      </c>
      <c r="AB25" s="4">
        <v>2</v>
      </c>
      <c r="AC25" s="4">
        <v>1</v>
      </c>
      <c r="AD25" s="4">
        <v>5</v>
      </c>
      <c r="AE25" s="4">
        <v>1</v>
      </c>
      <c r="AF25" s="4">
        <v>1</v>
      </c>
      <c r="AG25" s="4">
        <v>0</v>
      </c>
      <c r="AH25" s="11">
        <f>SUM(C25:AG25)</f>
        <v>51</v>
      </c>
    </row>
    <row r="26" spans="1:34" x14ac:dyDescent="0.2">
      <c r="A26" s="9">
        <v>22</v>
      </c>
      <c r="B26" s="6" t="s">
        <v>52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3</v>
      </c>
      <c r="I26" s="4">
        <v>1</v>
      </c>
      <c r="J26" s="4">
        <v>0</v>
      </c>
      <c r="K26" s="4">
        <v>1</v>
      </c>
      <c r="L26" s="4">
        <v>0</v>
      </c>
      <c r="M26" s="4">
        <v>0</v>
      </c>
      <c r="N26" s="4">
        <v>0</v>
      </c>
      <c r="O26" s="4">
        <v>0</v>
      </c>
      <c r="P26" s="4">
        <v>2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5</v>
      </c>
      <c r="AA26" s="4">
        <v>1</v>
      </c>
      <c r="AB26" s="4">
        <v>2</v>
      </c>
      <c r="AC26" s="4">
        <v>0</v>
      </c>
      <c r="AD26" s="4">
        <v>8</v>
      </c>
      <c r="AE26" s="4">
        <v>1</v>
      </c>
      <c r="AF26" s="4">
        <v>1</v>
      </c>
      <c r="AG26" s="4">
        <v>1</v>
      </c>
      <c r="AH26" s="11">
        <f>SUM(C26:AG26)</f>
        <v>37</v>
      </c>
    </row>
    <row r="27" spans="1:34" ht="25.5" x14ac:dyDescent="0.2">
      <c r="A27" s="9">
        <v>23</v>
      </c>
      <c r="B27" s="6" t="s">
        <v>32</v>
      </c>
      <c r="C27" s="4">
        <v>0</v>
      </c>
      <c r="D27" s="4">
        <v>1</v>
      </c>
      <c r="E27" s="4">
        <v>0</v>
      </c>
      <c r="F27" s="4">
        <v>0</v>
      </c>
      <c r="G27" s="4">
        <v>9</v>
      </c>
      <c r="H27" s="4">
        <v>0</v>
      </c>
      <c r="I27" s="4">
        <v>1</v>
      </c>
      <c r="J27" s="4">
        <v>0</v>
      </c>
      <c r="K27" s="4">
        <v>1</v>
      </c>
      <c r="L27" s="4">
        <v>0</v>
      </c>
      <c r="M27" s="4">
        <v>1</v>
      </c>
      <c r="N27" s="4">
        <v>1</v>
      </c>
      <c r="O27" s="4">
        <v>0</v>
      </c>
      <c r="P27" s="4">
        <v>2</v>
      </c>
      <c r="Q27" s="4">
        <v>1</v>
      </c>
      <c r="R27" s="4">
        <v>2</v>
      </c>
      <c r="S27" s="4">
        <v>1</v>
      </c>
      <c r="T27" s="4">
        <v>1</v>
      </c>
      <c r="U27" s="4">
        <v>0</v>
      </c>
      <c r="V27" s="4">
        <v>0</v>
      </c>
      <c r="W27" s="4">
        <v>1</v>
      </c>
      <c r="X27" s="4">
        <v>0</v>
      </c>
      <c r="Y27" s="4">
        <v>0</v>
      </c>
      <c r="Z27" s="4">
        <v>5</v>
      </c>
      <c r="AA27" s="4">
        <v>1</v>
      </c>
      <c r="AB27" s="4">
        <v>2</v>
      </c>
      <c r="AC27" s="4">
        <v>0</v>
      </c>
      <c r="AD27" s="4">
        <v>1</v>
      </c>
      <c r="AE27" s="4">
        <v>1</v>
      </c>
      <c r="AF27" s="4">
        <v>1</v>
      </c>
      <c r="AG27" s="4">
        <v>1</v>
      </c>
      <c r="AH27" s="11">
        <f>SUM(C27:AG27)</f>
        <v>34</v>
      </c>
    </row>
    <row r="28" spans="1:34" x14ac:dyDescent="0.2">
      <c r="A28" s="9">
        <v>24</v>
      </c>
      <c r="B28" s="6" t="s">
        <v>58</v>
      </c>
      <c r="C28" s="4">
        <v>0</v>
      </c>
      <c r="D28" s="4">
        <v>1</v>
      </c>
      <c r="E28" s="4">
        <v>0</v>
      </c>
      <c r="F28" s="4">
        <v>2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9</v>
      </c>
      <c r="AE28" s="4">
        <v>0</v>
      </c>
      <c r="AF28" s="4">
        <v>0</v>
      </c>
      <c r="AG28" s="4">
        <v>0</v>
      </c>
      <c r="AH28" s="11">
        <v>12</v>
      </c>
    </row>
    <row r="31" spans="1:34" x14ac:dyDescent="0.2">
      <c r="B31" s="1"/>
    </row>
    <row r="32" spans="1:34" x14ac:dyDescent="0.2">
      <c r="B32" s="1"/>
    </row>
    <row r="33" spans="3:15" ht="15.75" x14ac:dyDescent="0.25">
      <c r="C33" s="13" t="s">
        <v>60</v>
      </c>
      <c r="O33" s="13" t="s">
        <v>61</v>
      </c>
    </row>
  </sheetData>
  <sheetProtection sheet="1" objects="1" scenarios="1"/>
  <mergeCells count="4">
    <mergeCell ref="B3:B4"/>
    <mergeCell ref="A3:A4"/>
    <mergeCell ref="AH3:AH4"/>
    <mergeCell ref="C5:AH5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SivkovVB</cp:lastModifiedBy>
  <cp:lastPrinted>2013-09-03T06:08:51Z</cp:lastPrinted>
  <dcterms:created xsi:type="dcterms:W3CDTF">1996-10-08T23:32:33Z</dcterms:created>
  <dcterms:modified xsi:type="dcterms:W3CDTF">2013-09-04T05:00:39Z</dcterms:modified>
</cp:coreProperties>
</file>